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8_{44D17E27-6FE0-49EC-A0A9-73AFAF5FC1D5}" xr6:coauthVersionLast="47" xr6:coauthVersionMax="47" xr10:uidLastSave="{00000000-0000-0000-0000-000000000000}"/>
  <bookViews>
    <workbookView xWindow="-120" yWindow="-120" windowWidth="29040" windowHeight="15720" xr2:uid="{00000000-000D-0000-FFFF-FFFF00000000}"/>
  </bookViews>
  <sheets>
    <sheet name="NPG" sheetId="1" r:id="rId1"/>
    <sheet name="Parámetros de Búsqued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11" i="1"/>
  <c r="H82" i="1"/>
  <c r="H80" i="1"/>
  <c r="H78" i="1"/>
  <c r="H76" i="1"/>
  <c r="H74" i="1"/>
  <c r="H72" i="1"/>
  <c r="H70" i="1"/>
  <c r="H66" i="1"/>
  <c r="H64" i="1"/>
  <c r="H62" i="1"/>
  <c r="H60" i="1"/>
  <c r="H41" i="1"/>
  <c r="H38" i="1"/>
  <c r="H7" i="1"/>
  <c r="H83" i="1" l="1"/>
</calcChain>
</file>

<file path=xl/sharedStrings.xml><?xml version="1.0" encoding="utf-8"?>
<sst xmlns="http://schemas.openxmlformats.org/spreadsheetml/2006/main" count="358" uniqueCount="205">
  <si>
    <t>NO</t>
  </si>
  <si>
    <t>DESCRIPCIÓN</t>
  </si>
  <si>
    <t>MONTO</t>
  </si>
  <si>
    <t>MODALIDAD</t>
  </si>
  <si>
    <t>NIT</t>
  </si>
  <si>
    <t>NOMBRE PROVEEDOR</t>
  </si>
  <si>
    <t>E577990519</t>
  </si>
  <si>
    <t>Sector Público</t>
  </si>
  <si>
    <t>Administración Central</t>
  </si>
  <si>
    <t>MINISTERIO DE DESARROLLO SOCIAL</t>
  </si>
  <si>
    <t>FONDO DE DESARROLLO SOCIAL</t>
  </si>
  <si>
    <t>ADQUISICIÓN DE REFACCIONES SERVIDAS POR REUNIÓN SOBRE RESULTADOS DEL AÑO 2025 Y METAS DEL AÑO 2026, PARA EL PERSONAL QUE LABORA EN EL FONDO DE DESARROLLO SOCIAL -FODES-</t>
  </si>
  <si>
    <t>2026</t>
  </si>
  <si>
    <t>Compra de Baja Cuantía (Art.43 inciso a)</t>
  </si>
  <si>
    <t>27265854</t>
  </si>
  <si>
    <t>BANQUETES DE GUATEMALA, SOCIEDAD ANONIMA</t>
  </si>
  <si>
    <t>E578015730</t>
  </si>
  <si>
    <t>Adquisición de cinco sellos a utilizarse en la Secretaria General del Fondo de Desarrollo Social del Ministerio de Desarrollo Social.</t>
  </si>
  <si>
    <t>24805092</t>
  </si>
  <si>
    <t>CULAJAY,REYES,,JORGE,FERNANDO</t>
  </si>
  <si>
    <t>E578016958</t>
  </si>
  <si>
    <t>Adquisición de DVD que serán para uso del personal de la Sección de Contabilidad de la Subdirección Financiera del Fondo de Desarrollo Social -FODES- para atender requerimientos solicitados por diferentes entes fiscalizadores</t>
  </si>
  <si>
    <t>700141K</t>
  </si>
  <si>
    <t>PLATINO SOCIEDAD ANONIMA</t>
  </si>
  <si>
    <t>E578038161</t>
  </si>
  <si>
    <t>Adquisición de 04 sellos que serán utilizados en el Departamentos de Inventarios del Fondo de Desarrollo Social -FODES-.</t>
  </si>
  <si>
    <t>E578071576</t>
  </si>
  <si>
    <t>Adquisición de dos sellos automáticos, que serán utilizados por la Unidad de Cooperación Internacional del Fondo de Desarrollo Social -FODES- para los procesos administrativos correspondientes.</t>
  </si>
  <si>
    <t>E578072912</t>
  </si>
  <si>
    <t>Adquisición de siete sellos automáticos y un frasco de tinta verde, que serán utilizados por la Dirección Ejecutiva y Subdirección Ejecutiva del Fondo de Desarrollo Social  -FODES- para los procesos administrativos correspondientes.</t>
  </si>
  <si>
    <t>E578084813</t>
  </si>
  <si>
    <t>Adquisición de dos sellos fechadores, que serán utilizados por el personal de la Sección de Contabilidad de la Subdirección Financiera del Fondo de Desarrollo Social -FODES-</t>
  </si>
  <si>
    <t>E578089009</t>
  </si>
  <si>
    <t>Adquisición de sello automático, que será utilizado por la Coordinadora de Delegaciones, de la Subdirección Técnica del Fondo de Desarrollo Social -FODES-  para los procesos administrativos correspondientes.</t>
  </si>
  <si>
    <t>E578096706</t>
  </si>
  <si>
    <t>Adquisición de habilitación de uso de hojas móviles, las cuales serán utilizadas en el Departamento de Desarrollo Social, del Programa de Vivienda Digna -PROVIDI-</t>
  </si>
  <si>
    <t>637672K</t>
  </si>
  <si>
    <t>CONTRALORIA GENERAL DE CUENTAS</t>
  </si>
  <si>
    <t>E578097303</t>
  </si>
  <si>
    <t>Adquisición de autorización de uso de hojas móviles, las cuales serán utilizadas en el Departamento de Desarrollo Social, del Programa de Vivienda Digna -PROVIDI-</t>
  </si>
  <si>
    <t>E578146991</t>
  </si>
  <si>
    <t>Adquisición del pago de un servicio de grúa para el vehículo, placas de circulación P359DCM, marca Toyota, relacionado con el traslado, guarda y custodia del vehículo según resolución No. 01074-2021-00164.</t>
  </si>
  <si>
    <t>5667542</t>
  </si>
  <si>
    <t>TEPETE,HERNANDEZ,,ALEXANDER,</t>
  </si>
  <si>
    <t>E578172135</t>
  </si>
  <si>
    <t>Adquisición de dos sellos automáticos que serán utilizados por la Sección de Evaluación de Proyectos de la Subdirección Técnica del Fondo de Desarrollo Social -FODES-, para los procesos administrativos correspondientes.</t>
  </si>
  <si>
    <t>E578173557</t>
  </si>
  <si>
    <t>Adquisición de cinco sellos automáticos que serán utilizados por la Sección de Evaluación de Proyectos de la Subdirección Técnica del Fondo de Desarrollo Social -FODES-, para los procesos administrativos correspondientes.</t>
  </si>
  <si>
    <t>E578211742</t>
  </si>
  <si>
    <t>Adquisición de 50 timbres notariales de Q. 10.00, cada uno destinado, al uso de la Unidad de Asesoría Jurídica del Fondo de Desarrollo Social -FODES-, para la autorización de actas notariales conforme a los procedimientos legales aplicables.</t>
  </si>
  <si>
    <t>672681K</t>
  </si>
  <si>
    <t>COLEGIO DE ABOGADOS Y NOTARIOS DE GUATEMALA</t>
  </si>
  <si>
    <t>E578219050</t>
  </si>
  <si>
    <t>Adquisición de servicios de mantenimiento de vehículos, que están a disposición del Fondo de Desarrollo Social, para comisiones locales y departamentales, los cuales incluye: repuestos, materiales diversos, lubricantes y aceites, siendo los siguientes: O-858BCF, O-847BCF, O-855BCF, O-856BCF, O-857BCF, O-859BCF, O-399BCF, O-400BCF, O-849BCF.</t>
  </si>
  <si>
    <t>332917</t>
  </si>
  <si>
    <t>COFIÑO STAHL Y COMPAÑIA SOCIEDAD ANONIMA</t>
  </si>
  <si>
    <t>E578219808</t>
  </si>
  <si>
    <t>SERVICIOS DE MANTENIMIENTO DE VEHÍCULOS, QUE ESTÁN A DISPOSICIÓN DEL FONDO DE DESARROLLO SOCIAL, PARA COMISIONES LOCALES Y DEPARTAMENTALES, LOS CUALES INCLUYE: REPUESTOS, MATERIALES DIVERSOS, LUBRICANTES Y ACEITES, SIENDO LOS SIGUIENTES: O-379BCF, O-381BCF, O-375BCF, O-378BCF, O-374BCF, O-377BCF Y O-380BCF</t>
  </si>
  <si>
    <t>E578228696</t>
  </si>
  <si>
    <t>SERVICIOS DE MANTENIMIENTO DE VEHÍCULOS, QUE ESTÁN A DISPOSICIÓN DEL FONDO DE DESARROLLO SOCIAL, PARA COMISIONES LOCALES Y DEPARTAMENTALES, LOS CUALES INCLUYE: REPUESTOS, MATERIALES DIVERSOS, LUBRICANTES Y ACEITES, SIENDO LOS SIGUIENTES: O-854BCF, O-382BCF</t>
  </si>
  <si>
    <t>E578250500</t>
  </si>
  <si>
    <t>89771125</t>
  </si>
  <si>
    <t>SUMINISTROS INFORMATICOS, SOCIEDAD ANONIMA</t>
  </si>
  <si>
    <t>E578253070</t>
  </si>
  <si>
    <t>Adquisición de  05 sellos de hule con aparato automático  Shiny s824 tinta azul, 01 sello de hule con aparato automático Shiny R524 tinta azul, para uso del Departamento de Desarrollo Social de la Subdirección Técnica de Desarrollo</t>
  </si>
  <si>
    <t>E578262959</t>
  </si>
  <si>
    <t>Adquisición compra de cuatro sellos automáticos, los cuales serán destinado para el uso de la Subdirección Técnica de Desarrollo del Fondo de Desarrollo Social -FODES-</t>
  </si>
  <si>
    <t>E578263904</t>
  </si>
  <si>
    <t>Adquisición de cinco sellos automáticos, destinado para el uso de la Unidad de Asesoría Jurídica del Fondo de Desarrollo Social -FODES-, así como tres hules para sellos automáticos, para tramites administrativos correspondientes.</t>
  </si>
  <si>
    <t>E578304023</t>
  </si>
  <si>
    <t>Adquisición de compra de platos y cubiertos desechables, servilletas de papel, agua pura y té, para la Dirección Ejecutiva y Subdirección Ejecutiva del Fondo de Desarrollo Social -FODES-.</t>
  </si>
  <si>
    <t>7378106</t>
  </si>
  <si>
    <t>OPERADORA DE TIENDAS, SOCIEDAD ANONIMA</t>
  </si>
  <si>
    <t>E578352699</t>
  </si>
  <si>
    <t>Adquisición de 1 sello de hule con aparato automático Shiny S824 tinta de color azul, que será utilizado para el Programa de Asistencia y Salud Integral -PROASI- del Departamento de Desarrollo Social de la Subdirección Técnica de Desarrollo.</t>
  </si>
  <si>
    <t>E578354373</t>
  </si>
  <si>
    <t>Adquisición de un fechador manual y sello redondo, que será utilizado por la Coordinadora de Delegaciones, de la Subdirección Técnica del Fondo de Desarrollo Social -FODES- para los procesos administrativos correspondientes.</t>
  </si>
  <si>
    <t>E578355965</t>
  </si>
  <si>
    <t>Adquisición de un sello, para uso del Coordinador del Seguimiento a los Procesos Relacionado al Extinto Programa Nacional de Resarcimiento -PNR-, del Fondo de Desarrollo Social -FODES-</t>
  </si>
  <si>
    <t>E578405377</t>
  </si>
  <si>
    <t>Adquisición de tres sellos automáticos para uso de la Subdirección Administrativa del Fondo de Desarrollo Social -FODES- para procesos administrativos correspondientes</t>
  </si>
  <si>
    <t>E578439727</t>
  </si>
  <si>
    <t>Adquisición de 3 cenas para el personal del Departamento de Desarrollo Social de la Subdirección Técnica de Desarrollo y 1 cena para el personal de Servicios Generales, por trabajo en horario extraordinario por conformación de expedientes para liquidar.</t>
  </si>
  <si>
    <t>904945</t>
  </si>
  <si>
    <t>POLLO CAMPERO SOCIEDAD ANONIMA</t>
  </si>
  <si>
    <t>E578503247</t>
  </si>
  <si>
    <t>Adquisición de 04 sellos automáticos para el uso del Departamento de Desarrollo Social del Subdirección Técnica de Desarrollo.</t>
  </si>
  <si>
    <t>E578576236</t>
  </si>
  <si>
    <t>Adquisición de cuatro sellos para uso del Encargado de Control, Registro y Ejecución de Contratos, de la Subdirección Financiera del Fondo de Desarrollo Social -FODES-</t>
  </si>
  <si>
    <t>E578578611</t>
  </si>
  <si>
    <t>Adquisición de tres sellos para uso de la Coordinación de FONAPAZ del Fondo de Desarrollo Social -FODES-</t>
  </si>
  <si>
    <t>E578704382</t>
  </si>
  <si>
    <t>SERVICIO DE MANTENIMIENTO Y REPARACIÓN DEL VEHÍCULO TIPO CAMIÓN MARCA HINO CON PLACAS O-910BBH, EL CUAL SE ENCUENTRA AL SERVICIO DEL FONDO DE DESARROLLO SOCIAL -FODES-</t>
  </si>
  <si>
    <t>31502555</t>
  </si>
  <si>
    <t>GÓMEZ,ARMIRA,,IVAN,</t>
  </si>
  <si>
    <t>E578708728</t>
  </si>
  <si>
    <t>SERVICIO DE MANTENIMIENTO Y REPARACIÓN DEL VEHÍCULO TIPO PICK UP MARCA NISSAN CON PLACAS O-310BBV, EL CUAL SE ENCUENTRA AL SERVICIO DEL FONDO DE DESARROLLO SOCIAL -FODES-</t>
  </si>
  <si>
    <t>E578711273</t>
  </si>
  <si>
    <t>SERVICIO DE MANTENIMIENTO Y REPARACIÓN DEL VEHÍCULO TIPO PICK UP MARCA TOYOTA CON PLACAS P-598DPP, EL CUAL SE ENCUENTRA AL SERVICIO DEL FONDO DE DESARROLLO SOCIAL -FODES-</t>
  </si>
  <si>
    <t>69483418</t>
  </si>
  <si>
    <t>SAP DE CENTRO AMERICA, SOCIEDAD ANONIMA</t>
  </si>
  <si>
    <t>E578713101</t>
  </si>
  <si>
    <t>SERVICIO DE MANTENIMIENTO Y REPARACIÓN DEL VEHÍCULO TIPO PICK UP MARCA NISSAN CON PLACAS O-312BBV, EL CUAL SE ENCUENTRA AL SERVICIO DEL FONDO DE DESARROLLO SOCIAL -FODES-</t>
  </si>
  <si>
    <t>E578765160</t>
  </si>
  <si>
    <t>Adquisición de 02 cenas para el personal de la Sección de Evaluación y del Departamento de Compras, por laborar en horario extraordinario por publicación de documentos de licitación del Fondo de Desarrollo Social.</t>
  </si>
  <si>
    <t>112511937</t>
  </si>
  <si>
    <t>EL CASTOR, SOCIEDAD ANÓNIMA</t>
  </si>
  <si>
    <t>E578841177</t>
  </si>
  <si>
    <t>SERVICIO DE MANTENIMIENTO DEL VEHÍCULO TIPO PICK UP MARCA ISUZU CON PLACAS O-308BCF, EL CUAL SE ENCUENTRA AL SERVICIO DEL FONDO DE DESARROLLO SOCIAL -FODES-, PARA COMISIONES LOCALES Y DEPARTAMENTALES.</t>
  </si>
  <si>
    <t>325619</t>
  </si>
  <si>
    <t>CANELLA SOCIEDAD ANONIMA</t>
  </si>
  <si>
    <t>E578843544</t>
  </si>
  <si>
    <t>SERVICIO DE MANTENIMIENTO DEL VEHÍCULO TIPO PICK UP MARCA ISUZU CON PLACAS O-309BCF, EL CUAL SE ENCUENTRA AL SERVICIO DEL FONDO DE DESARROLLO SOCIAL -FODES-, PARA COMISIONES LOCALES Y DEPARTAMENTALES.</t>
  </si>
  <si>
    <t>E578846012</t>
  </si>
  <si>
    <t>SERVICIO DE MANTENIMIENTO DEL VEHÍCULO TIPO PICK UP MARCA ISUZU CON PLACAS O-483BCD, EL CUAL SE ENCUENTRA AL SERVICIO DEL FONDO DE DESARROLLO SOCIAL -FODES-, PARA COMISIONES LOCALES Y DEPARTAMENTALES.</t>
  </si>
  <si>
    <t>E578922150</t>
  </si>
  <si>
    <t>SERVICIO DE MANTENIMIENTO DEL VEHÍCULO TIPO PICK UP MARCA TOYOTA CON PLACAS O-385BCF, EL CUAL SE ENCUENTRA AL SERVICIO DEL FONDO DE DESARROLLO SOCIAL -FODES-</t>
  </si>
  <si>
    <t>E578925796</t>
  </si>
  <si>
    <t>SERVICIO DE MANTENIMIENTO DEL VEHÍCULO TIPO PICK UP MARCA TOYOTA CON PLACAS O-851BCF, EL CUAL SE ENCUENTRA AL SERVICIO DEL FONDO DE DESARROLLO SOCIAL -FODES-</t>
  </si>
  <si>
    <t>E578928612</t>
  </si>
  <si>
    <t>SERVICIO DE MANTENIMIENTO DEL VEHÍCULO TIPO PICK UP MARCA TOYOTA CON PLACAS O-384BCF, EL CUAL SE ENCUENTRA AL SERVICIO DEL FONDO DE DESARROLLO SOCIAL -FODES-</t>
  </si>
  <si>
    <t>E578933608</t>
  </si>
  <si>
    <t>SERVICIO DE MANTENIMIENTO DEL VEHÍCULO TIPO PICK UP MARCA TOYOTA CON PLACAS O-387BCF, EL CUAL SE ENCUENTRA AL SERVICIO DEL FONDO DE DESARROLLO SOCIAL -FODES-</t>
  </si>
  <si>
    <t>E578937670</t>
  </si>
  <si>
    <t>SERVICIO DE MANTENIMIENTO DEL VEHÍCULO TIPO PICK UP MARCA TOYOTA CON PLACAS O-383BCF, EL CUAL SE ENCUENTRA AL SERVICIO DEL FONDO DE DESARROLLO SOCIAL -FODES-</t>
  </si>
  <si>
    <t>E578940132</t>
  </si>
  <si>
    <t>SERVICIO DE MANTENIMIENTO DEL VEHÍCULO TIPO PICK UP MARCA TOYOTA CON PLACAS O-850BCF, EL CUAL SE ENCUENTRA AL SERVICIO DEL FONDO DE DESARROLLO SOCIAL -FODES-</t>
  </si>
  <si>
    <t>E578940566</t>
  </si>
  <si>
    <t>SERVICIO DE MANTENIMIENTO DEL VEHÍCULO TIPO PICK UP MARCA TOYOTA CON PLACAS O-853BCF, EL CUAL SE ENCUENTRA AL SERVICIO DEL FONDO DE DESARROLLO SOCIAL -FODES-</t>
  </si>
  <si>
    <t>E578941600</t>
  </si>
  <si>
    <t>SERVICIO DE MANTENIMIENTO DEL VEHÍCULO TIPO PICK UP MARCA TOYOTA CON PLACAS O-855BCF, EL CUAL SE ENCUENTRA AL SERVICIO DEL FONDO DE DESARROLLO SOCIAL -FODES-</t>
  </si>
  <si>
    <t>E578942836</t>
  </si>
  <si>
    <t>SERVICIO DE MANTENIMIENTO DEL VEHÍCULO TIPO PICK UP MARCA TOYOTA CON PLACAS O-386BCF, EL CUAL SE ENCUENTRA AL SERVICIO DEL FONDO DE DESARROLLO SOCIAL -FODES-</t>
  </si>
  <si>
    <t>E578944596</t>
  </si>
  <si>
    <t>SERVICIO DE MANTENIMIENTO DEL VEHÍCULO TIPO PICK UP MARCA TOYOTA CON PLACAS O-858BCF, EL CUAL SE ENCUENTRA AL SERVICIO DEL FONDO DE DESARROLLO SOCIAL -FODES-</t>
  </si>
  <si>
    <t>E578945029</t>
  </si>
  <si>
    <t>SERVICIO DE MANTENIMIENTO DEL VEHÍCULO TIPO PICK UP MARCA TOYOTA CON PLACAS O-382BCF, EL CUAL SE ENCUENTRA AL SERVICIO DEL FONDO DE DESARROLLO SOCIAL -FODES-</t>
  </si>
  <si>
    <t>E578946971</t>
  </si>
  <si>
    <t>SERVICIO DE MANTENIMIENTO DEL VEHÍCULO TIPO PICK UP MARCA TOYOTA CON PLACAS O-859BCF, EL CUAL SE ENCUENTRA AL SERVICIO DEL FONDO DE DESARROLLO SOCIAL -FODES-</t>
  </si>
  <si>
    <t>E578948362</t>
  </si>
  <si>
    <t>SERVICIO DE MANTENIMIENTO DEL VEHÍCULO TIPO PICK UP MARCA TOYOTA CON PLACAS O-852BCF, EL CUAL SE ENCUENTRA AL SERVICIO DEL FONDO DE DESARROLLO SOCIAL -FODES-</t>
  </si>
  <si>
    <t>E578948982</t>
  </si>
  <si>
    <t>SERVICIO DE MANTENIMIENTO DEL VEHÍCULO TIPO PICK UP MARCA TOYOTA CON PLACAS O-381BCF, EL CUAL SE ENCUENTRA AL SERVICIO DEL FONDO DE DESARROLLO SOCIAL -FODES-</t>
  </si>
  <si>
    <t>E578970597</t>
  </si>
  <si>
    <t>Adquisición de dos computadoras de escritorio, la cuales son necesarias para garantizar la continuidad operativa, el cumplimiento de funciones asignadas y la adecuada prestación de servicios, asegurando el uso eficiente de los recursos tecnológicos disponibles para el Fondo de Desarrollo Social -FODES-.</t>
  </si>
  <si>
    <t>7127170</t>
  </si>
  <si>
    <t>DATAFLEX, SOCIEDAD ANONIMA</t>
  </si>
  <si>
    <t>E578991756</t>
  </si>
  <si>
    <t>SERVICIO DE MANTENIMIENTO DEL VEHÍCULO TIPO PICK UP MARCA TOYOTA CON PLACAS O-378BCF, EL CUAL SE ENCUENTRA AL SERVICIO DEL FONDO DE DESARROLLO SOCIAL -FODES-</t>
  </si>
  <si>
    <t>E578992388</t>
  </si>
  <si>
    <t>E578992620</t>
  </si>
  <si>
    <t>SERVICIO DE MANTENIMIENTO DEL VEHÍCULO TIPO PICK UP MARCA TOYOTA CON PLACAS O-399BCF, EL CUAL SE ENCUENTRA AL SERVICIO DEL FONDO DE DESARROLLO SOCIAL -FODES</t>
  </si>
  <si>
    <t>E578993201</t>
  </si>
  <si>
    <t>SERVICIO DE MANTENIMIENTO DEL VEHÍCULO TIPO PICK UP MARCA TOYOTA CON PLACAS O-860BCF, EL CUAL SE ENCUENTRA AL SERVICIO DEL FONDO DE DESARROLLO SOCIAL -FODES</t>
  </si>
  <si>
    <t>E578993465</t>
  </si>
  <si>
    <t>SERVICIO DE MANTENIMIENTO DEL VEHÍCULO TIPO PICK UP MARCA TOYOTA CON PLACAS O-380BCF, EL CUAL SE ENCUENTRA AL SERVICIO DEL FONDO DE DESARROLLO SOCIAL -FODES</t>
  </si>
  <si>
    <t>E578993724</t>
  </si>
  <si>
    <t>SERVICIO DE MANTENIMIENTO DEL VEHÍCULO TIPO PICK UP MARCA TOYOTA CON PLACAS O-856BCF, EL CUAL SE ENCUENTRA AL SERVICIO DEL FONDO DE DESARROLLO SOCIAL -FODES</t>
  </si>
  <si>
    <t>E578995573</t>
  </si>
  <si>
    <t>E578996219</t>
  </si>
  <si>
    <t>SERVICIO DE MANTENIMIENTO DEL VEHÍCULO TIPO PICK UP MARCA TOYOTA CON PLACAS O-644BCF, EL CUAL SE ENCUENTRA AL SERVICIO DEL FONDO DE DESARROLLO SOCIAL -FODES-</t>
  </si>
  <si>
    <t>1335073</t>
  </si>
  <si>
    <t>FABRICA Y ENSAMBLADORA DE CAMIONES SOCIEDAD ANONIMA</t>
  </si>
  <si>
    <t>Resumen</t>
  </si>
  <si>
    <t>Total de NPG:</t>
  </si>
  <si>
    <t>Monto total, de NPG consultados:</t>
  </si>
  <si>
    <t>Fecha y hora de consulta:</t>
  </si>
  <si>
    <t>March 04, 2026 9:37:32</t>
  </si>
  <si>
    <t>Parámetros de Búsqueda</t>
  </si>
  <si>
    <t>Parámetros seleccionados</t>
  </si>
  <si>
    <t>Valor</t>
  </si>
  <si>
    <t>Año de Publicación</t>
  </si>
  <si>
    <t>Mes de Publicación</t>
  </si>
  <si>
    <t>Febrero</t>
  </si>
  <si>
    <t>Tipo de Entidad Padre</t>
  </si>
  <si>
    <t>Sub Tipo de Entidad Padre</t>
  </si>
  <si>
    <t>Entidad Compradora</t>
  </si>
  <si>
    <t>Unidad Compradora</t>
  </si>
  <si>
    <t>Modalidad de Compra</t>
  </si>
  <si>
    <t>Estatus de Concurso</t>
  </si>
  <si>
    <t>Habilitado</t>
  </si>
  <si>
    <t>Fecha y Hora de Consulta</t>
  </si>
  <si>
    <t>03-04-2026 9:37:31</t>
  </si>
  <si>
    <t>NPG</t>
  </si>
  <si>
    <t>Periodo del 01 al 28 de Febero 2026</t>
  </si>
  <si>
    <t>Adquisición de cartuchos de tinta para Plotter, en uso de la Sección de Formulación de la Subdirección Técnica de Desarrollo del Fondo de Desarrollo Social -FODES-.</t>
  </si>
  <si>
    <t>SERVICIO DE MANTENIMIENTO DEL VEHÍCULO TIPO PICK UP MARCA TOYOTA CON PLACAS O-377BCF, EL CUAL SE ENCUENTRA AL SERVICIO DEL FONDO DE DESARROLLO SOCIAL -FODES</t>
  </si>
  <si>
    <t>SERVICIO DE MANTENIMIENTO DEL VEHÍCULO TIPO PICK UP MARCA TOYOTA CON PLACAS O-376BCF, EL CUAL SE ENCUENTRA AL SERVICIO DEL FONDO DE DESARROLLO SOCIAL -FODES</t>
  </si>
  <si>
    <t>Total BANQUETES DE GUATEMALA, SOCIEDAD ANONIMA</t>
  </si>
  <si>
    <t>Total CANELLA SOCIEDAD ANONIMA</t>
  </si>
  <si>
    <t>Total COFIÑO STAHL Y COMPAÑIA SOCIEDAD ANONIMA</t>
  </si>
  <si>
    <t>Total COLEGIO DE ABOGADOS Y NOTARIOS DE GUATEMALA</t>
  </si>
  <si>
    <t>Total CONTRALORIA GENERAL DE CUENTAS</t>
  </si>
  <si>
    <t>Total CULAJAY,REYES,,JORGE,FERNANDO</t>
  </si>
  <si>
    <t>Total DATAFLEX, SOCIEDAD ANONIMA</t>
  </si>
  <si>
    <t>Total EL CASTOR, SOCIEDAD ANÓNIMA</t>
  </si>
  <si>
    <t>Total FABRICA Y ENSAMBLADORA DE CAMIONES SOCIEDAD ANONIMA</t>
  </si>
  <si>
    <t>Total GÓMEZ,ARMIRA,,IVAN,</t>
  </si>
  <si>
    <t>Total OPERADORA DE TIENDAS, SOCIEDAD ANONIMA</t>
  </si>
  <si>
    <t>Total PLATINO SOCIEDAD ANONIMA</t>
  </si>
  <si>
    <t>Total POLLO CAMPERO SOCIEDAD ANONIMA</t>
  </si>
  <si>
    <t>Total SAP DE CENTRO AMERICA, SOCIEDAD ANONIMA</t>
  </si>
  <si>
    <t>Total SUMINISTROS INFORMATICOS, SOCIEDAD ANONIMA</t>
  </si>
  <si>
    <t>Total TEPETE,HERNANDEZ,,ALEXANDER,</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</si>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</sst>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0.000"/>
    <numFmt numFmtId="165" formatCode="dd\-mm\-yyyy\ hh:mm"/>
    <numFmt numFmtId="166" formatCode="&quot;Q&quot;#,##0.00"/>
  </numFmts>
  <fonts count="7" x14ac:knownFonts="1">
    <font>
      <sz val="11"/>
      <name val="Calibri"/>
    </font>
    <font>
      <sz val="17"/>
      <name val="Calibri"/>
    </font>
    <font>
      <b/>
      <sz val="17"/>
      <name val="Calibri"/>
    </font>
    <font>
      <b/>
      <sz val="11"/>
      <name val="Calibri"/>
    </font>
    <font>
      <sz val="11"/>
      <name val="Calibri"/>
    </font>
    <font>
      <b/>
      <sz val="14"/>
      <color theme="1"/>
      <name val="Aptos Narrow"/>
      <family val="2"/>
      <scheme val="minor"/>
    </font>
    <font>
      <sz val="14"/>
      <color theme="1"/>
      <name val="Aptos Narrow"/>
      <family val="2"/>
      <scheme val="minor"/>
    </font>
  </fonts>
  <fills count="4">
    <fill>
      <patternFill patternType="none"/>
    </fill>
    <fill>
      <patternFill patternType="gray125"/>
    </fill>
    <fill>
      <patternFill patternType="solid">
        <fgColor rgb="FFAEAEB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34">
    <xf numFmtId="0" fontId="0" fillId="0" borderId="0" xfId="0"/>
    <xf numFmtId="165" fontId="0" fillId="0" borderId="0" xfId="0" applyNumberFormat="1"/>
    <xf numFmtId="0" fontId="0" fillId="2" borderId="1" xfId="0" applyFill="1" applyBorder="1" applyAlignment="1">
      <alignment horizontal="left" wrapText="1"/>
    </xf>
    <xf numFmtId="0" fontId="0" fillId="0" borderId="1" xfId="0" applyBorder="1" applyAlignment="1">
      <alignment horizontal="left" wrapText="1"/>
    </xf>
    <xf numFmtId="3" fontId="0" fillId="0" borderId="1" xfId="0" applyNumberFormat="1" applyBorder="1" applyAlignment="1">
      <alignment horizontal="left" wrapText="1"/>
    </xf>
    <xf numFmtId="0" fontId="3" fillId="2" borderId="1" xfId="0" applyFont="1" applyFill="1" applyBorder="1" applyAlignment="1">
      <alignment horizontal="left" wrapText="1"/>
    </xf>
    <xf numFmtId="0" fontId="3" fillId="0" borderId="1" xfId="0" applyFont="1" applyBorder="1" applyAlignment="1">
      <alignment horizontal="left" wrapText="1"/>
    </xf>
    <xf numFmtId="164" fontId="0" fillId="0" borderId="1" xfId="0" applyNumberFormat="1" applyBorder="1" applyAlignment="1">
      <alignment horizontal="left"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166" fontId="5" fillId="3" borderId="5" xfId="0" applyNumberFormat="1" applyFont="1" applyFill="1" applyBorder="1" applyAlignment="1">
      <alignment horizontal="center" vertical="center"/>
    </xf>
    <xf numFmtId="0" fontId="6"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justify" vertical="center" wrapText="1"/>
    </xf>
    <xf numFmtId="0" fontId="0" fillId="3" borderId="7" xfId="0"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wrapText="1"/>
    </xf>
    <xf numFmtId="44" fontId="0" fillId="0" borderId="9" xfId="1" applyFont="1" applyBorder="1" applyAlignment="1">
      <alignment horizontal="center" vertical="center"/>
    </xf>
    <xf numFmtId="0" fontId="6" fillId="0" borderId="6" xfId="0" applyFont="1"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wrapText="1"/>
    </xf>
    <xf numFmtId="0" fontId="0" fillId="3" borderId="7" xfId="0" applyFill="1" applyBorder="1" applyAlignment="1">
      <alignment horizontal="right" vertical="center" wrapText="1"/>
    </xf>
    <xf numFmtId="0" fontId="0" fillId="0" borderId="8" xfId="0" applyBorder="1" applyAlignment="1">
      <alignment horizontal="right" vertical="center"/>
    </xf>
    <xf numFmtId="0" fontId="0" fillId="0" borderId="7" xfId="0" applyBorder="1" applyAlignment="1">
      <alignment horizontal="right"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6" fillId="3" borderId="0" xfId="0" applyFont="1" applyFill="1" applyAlignment="1">
      <alignment horizontal="right" vertical="center"/>
    </xf>
    <xf numFmtId="0" fontId="2" fillId="0" borderId="1" xfId="0" applyFont="1" applyBorder="1" applyAlignment="1">
      <alignment horizontal="center" wrapText="1"/>
    </xf>
    <xf numFmtId="0" fontId="3" fillId="2" borderId="1" xfId="0" applyFont="1" applyFill="1" applyBorder="1" applyAlignment="1">
      <alignment horizontal="left" wrapText="1"/>
    </xf>
    <xf numFmtId="0" fontId="0" fillId="2" borderId="1" xfId="0" applyFill="1" applyBorder="1" applyAlignment="1">
      <alignment horizontal="left" wrapText="1"/>
    </xf>
    <xf numFmtId="0" fontId="1" fillId="0" borderId="1" xfId="0" applyFont="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276225</xdr:rowOff>
    </xdr:from>
    <xdr:to>
      <xdr:col>3</xdr:col>
      <xdr:colOff>2377205</xdr:colOff>
      <xdr:row>3</xdr:row>
      <xdr:rowOff>133350</xdr:rowOff>
    </xdr:to>
    <xdr:pic>
      <xdr:nvPicPr>
        <xdr:cNvPr id="4" name="Imagen 3">
          <a:extLst>
            <a:ext uri="{FF2B5EF4-FFF2-40B4-BE49-F238E27FC236}">
              <a16:creationId xmlns:a16="http://schemas.microsoft.com/office/drawing/2014/main" id="{159A48F1-779E-485E-AABB-F5CB93BC889E}"/>
            </a:ext>
          </a:extLst>
        </xdr:cNvPr>
        <xdr:cNvPicPr>
          <a:picLocks noChangeAspect="1"/>
        </xdr:cNvPicPr>
      </xdr:nvPicPr>
      <xdr:blipFill>
        <a:blip xmlns:r="http://schemas.openxmlformats.org/officeDocument/2006/relationships" r:embed="rId1"/>
        <a:stretch>
          <a:fillRect/>
        </a:stretch>
      </xdr:blipFill>
      <xdr:spPr>
        <a:xfrm>
          <a:off x="304800" y="276225"/>
          <a:ext cx="3729755" cy="1257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H83"/>
  <sheetViews>
    <sheetView tabSelected="1" topLeftCell="A39" zoomScaleNormal="100" workbookViewId="0">
      <selection activeCell="H82" sqref="H82"/>
    </sheetView>
  </sheetViews>
  <sheetFormatPr baseColWidth="10" defaultColWidth="18" defaultRowHeight="36.75" customHeight="1" outlineLevelRow="2" x14ac:dyDescent="0.25"/>
  <cols>
    <col min="1" max="1" width="2.7109375" customWidth="1"/>
    <col min="2" max="2" width="7.140625" customWidth="1"/>
    <col min="3" max="3" width="15" customWidth="1"/>
    <col min="4" max="4" width="50.85546875" customWidth="1"/>
    <col min="5" max="5" width="22.7109375" customWidth="1"/>
    <col min="6" max="6" width="14.85546875" customWidth="1"/>
    <col min="7" max="7" width="33.5703125" customWidth="1"/>
    <col min="8" max="8" width="15.7109375" style="1" customWidth="1"/>
  </cols>
  <sheetData>
    <row r="4" spans="2:8" ht="36.75" customHeight="1" thickBot="1" x14ac:dyDescent="0.3">
      <c r="F4" s="29" t="s">
        <v>184</v>
      </c>
      <c r="G4" s="29"/>
      <c r="H4" s="29"/>
    </row>
    <row r="5" spans="2:8" ht="19.5" thickBot="1" x14ac:dyDescent="0.3">
      <c r="B5" s="8" t="s">
        <v>0</v>
      </c>
      <c r="C5" s="9" t="s">
        <v>183</v>
      </c>
      <c r="D5" s="10" t="s">
        <v>1</v>
      </c>
      <c r="E5" s="9" t="s">
        <v>3</v>
      </c>
      <c r="F5" s="10" t="s">
        <v>4</v>
      </c>
      <c r="G5" s="11" t="s">
        <v>5</v>
      </c>
      <c r="H5" s="12" t="s">
        <v>2</v>
      </c>
    </row>
    <row r="6" spans="2:8" ht="60.75" outlineLevel="2" thickBot="1" x14ac:dyDescent="0.3">
      <c r="B6" s="13">
        <v>1</v>
      </c>
      <c r="C6" s="14" t="s">
        <v>6</v>
      </c>
      <c r="D6" s="15" t="s">
        <v>11</v>
      </c>
      <c r="E6" s="16" t="s">
        <v>13</v>
      </c>
      <c r="F6" s="17" t="s">
        <v>14</v>
      </c>
      <c r="G6" s="18" t="s">
        <v>15</v>
      </c>
      <c r="H6" s="19">
        <v>5810</v>
      </c>
    </row>
    <row r="7" spans="2:8" ht="15.75" outlineLevel="1" thickBot="1" x14ac:dyDescent="0.3">
      <c r="B7" s="26" t="s">
        <v>188</v>
      </c>
      <c r="C7" s="27"/>
      <c r="D7" s="27"/>
      <c r="E7" s="27"/>
      <c r="F7" s="27"/>
      <c r="G7" s="28"/>
      <c r="H7" s="19">
        <f>SUBTOTAL(9,H6:H6)</f>
        <v>5810</v>
      </c>
    </row>
    <row r="8" spans="2:8" ht="75.75" outlineLevel="2" thickBot="1" x14ac:dyDescent="0.3">
      <c r="B8" s="20">
        <v>2</v>
      </c>
      <c r="C8" s="21" t="s">
        <v>107</v>
      </c>
      <c r="D8" s="22" t="s">
        <v>108</v>
      </c>
      <c r="E8" s="23" t="s">
        <v>13</v>
      </c>
      <c r="F8" s="24" t="s">
        <v>109</v>
      </c>
      <c r="G8" s="25" t="s">
        <v>110</v>
      </c>
      <c r="H8" s="19">
        <v>1366.9</v>
      </c>
    </row>
    <row r="9" spans="2:8" ht="75.75" outlineLevel="2" thickBot="1" x14ac:dyDescent="0.3">
      <c r="B9" s="20">
        <v>3</v>
      </c>
      <c r="C9" s="21" t="s">
        <v>111</v>
      </c>
      <c r="D9" s="22" t="s">
        <v>112</v>
      </c>
      <c r="E9" s="23" t="s">
        <v>13</v>
      </c>
      <c r="F9" s="24" t="s">
        <v>109</v>
      </c>
      <c r="G9" s="25" t="s">
        <v>110</v>
      </c>
      <c r="H9" s="19">
        <v>1365.78</v>
      </c>
    </row>
    <row r="10" spans="2:8" ht="75.75" outlineLevel="2" thickBot="1" x14ac:dyDescent="0.3">
      <c r="B10" s="20">
        <v>4</v>
      </c>
      <c r="C10" s="21" t="s">
        <v>113</v>
      </c>
      <c r="D10" s="22" t="s">
        <v>114</v>
      </c>
      <c r="E10" s="23" t="s">
        <v>13</v>
      </c>
      <c r="F10" s="24" t="s">
        <v>109</v>
      </c>
      <c r="G10" s="25" t="s">
        <v>110</v>
      </c>
      <c r="H10" s="19">
        <v>436.82</v>
      </c>
    </row>
    <row r="11" spans="2:8" ht="15.75" outlineLevel="1" thickBot="1" x14ac:dyDescent="0.3">
      <c r="B11" s="26" t="s">
        <v>189</v>
      </c>
      <c r="C11" s="27"/>
      <c r="D11" s="27"/>
      <c r="E11" s="27"/>
      <c r="F11" s="27"/>
      <c r="G11" s="28"/>
      <c r="H11" s="19">
        <f>SUBTOTAL(9,H8:H10)</f>
        <v>3169.5000000000005</v>
      </c>
    </row>
    <row r="12" spans="2:8" ht="105.75" outlineLevel="2" thickBot="1" x14ac:dyDescent="0.3">
      <c r="B12" s="20">
        <v>5</v>
      </c>
      <c r="C12" s="21" t="s">
        <v>52</v>
      </c>
      <c r="D12" s="22" t="s">
        <v>53</v>
      </c>
      <c r="E12" s="23" t="s">
        <v>13</v>
      </c>
      <c r="F12" s="24" t="s">
        <v>54</v>
      </c>
      <c r="G12" s="25" t="s">
        <v>55</v>
      </c>
      <c r="H12" s="19">
        <v>21438.34</v>
      </c>
    </row>
    <row r="13" spans="2:8" ht="105.75" outlineLevel="2" thickBot="1" x14ac:dyDescent="0.3">
      <c r="B13" s="20">
        <v>6</v>
      </c>
      <c r="C13" s="21" t="s">
        <v>56</v>
      </c>
      <c r="D13" s="22" t="s">
        <v>57</v>
      </c>
      <c r="E13" s="23" t="s">
        <v>13</v>
      </c>
      <c r="F13" s="24" t="s">
        <v>54</v>
      </c>
      <c r="G13" s="25" t="s">
        <v>55</v>
      </c>
      <c r="H13" s="19">
        <v>7674.52</v>
      </c>
    </row>
    <row r="14" spans="2:8" ht="90.75" outlineLevel="2" thickBot="1" x14ac:dyDescent="0.3">
      <c r="B14" s="20">
        <v>7</v>
      </c>
      <c r="C14" s="21" t="s">
        <v>58</v>
      </c>
      <c r="D14" s="22" t="s">
        <v>59</v>
      </c>
      <c r="E14" s="23" t="s">
        <v>13</v>
      </c>
      <c r="F14" s="24" t="s">
        <v>54</v>
      </c>
      <c r="G14" s="25" t="s">
        <v>55</v>
      </c>
      <c r="H14" s="19">
        <v>2192.7199999999998</v>
      </c>
    </row>
    <row r="15" spans="2:8" ht="60.75" outlineLevel="2" thickBot="1" x14ac:dyDescent="0.3">
      <c r="B15" s="20">
        <v>8</v>
      </c>
      <c r="C15" s="21" t="s">
        <v>115</v>
      </c>
      <c r="D15" s="22" t="s">
        <v>116</v>
      </c>
      <c r="E15" s="23" t="s">
        <v>13</v>
      </c>
      <c r="F15" s="24" t="s">
        <v>54</v>
      </c>
      <c r="G15" s="25" t="s">
        <v>55</v>
      </c>
      <c r="H15" s="19">
        <v>1499.64</v>
      </c>
    </row>
    <row r="16" spans="2:8" ht="60.75" outlineLevel="2" thickBot="1" x14ac:dyDescent="0.3">
      <c r="B16" s="20">
        <v>9</v>
      </c>
      <c r="C16" s="21" t="s">
        <v>117</v>
      </c>
      <c r="D16" s="22" t="s">
        <v>118</v>
      </c>
      <c r="E16" s="23" t="s">
        <v>13</v>
      </c>
      <c r="F16" s="24" t="s">
        <v>54</v>
      </c>
      <c r="G16" s="25" t="s">
        <v>55</v>
      </c>
      <c r="H16" s="19">
        <v>1499.64</v>
      </c>
    </row>
    <row r="17" spans="2:8" ht="60.75" outlineLevel="2" thickBot="1" x14ac:dyDescent="0.3">
      <c r="B17" s="20">
        <v>10</v>
      </c>
      <c r="C17" s="21" t="s">
        <v>119</v>
      </c>
      <c r="D17" s="22" t="s">
        <v>120</v>
      </c>
      <c r="E17" s="23" t="s">
        <v>13</v>
      </c>
      <c r="F17" s="24" t="s">
        <v>54</v>
      </c>
      <c r="G17" s="25" t="s">
        <v>55</v>
      </c>
      <c r="H17" s="19">
        <v>1499.64</v>
      </c>
    </row>
    <row r="18" spans="2:8" ht="60.75" outlineLevel="2" thickBot="1" x14ac:dyDescent="0.3">
      <c r="B18" s="20">
        <v>11</v>
      </c>
      <c r="C18" s="21" t="s">
        <v>121</v>
      </c>
      <c r="D18" s="22" t="s">
        <v>122</v>
      </c>
      <c r="E18" s="23" t="s">
        <v>13</v>
      </c>
      <c r="F18" s="24" t="s">
        <v>54</v>
      </c>
      <c r="G18" s="25" t="s">
        <v>55</v>
      </c>
      <c r="H18" s="19">
        <v>1499.64</v>
      </c>
    </row>
    <row r="19" spans="2:8" ht="60.75" outlineLevel="2" thickBot="1" x14ac:dyDescent="0.3">
      <c r="B19" s="20">
        <v>12</v>
      </c>
      <c r="C19" s="21" t="s">
        <v>123</v>
      </c>
      <c r="D19" s="22" t="s">
        <v>124</v>
      </c>
      <c r="E19" s="23" t="s">
        <v>13</v>
      </c>
      <c r="F19" s="24" t="s">
        <v>54</v>
      </c>
      <c r="G19" s="25" t="s">
        <v>55</v>
      </c>
      <c r="H19" s="19">
        <v>1499.64</v>
      </c>
    </row>
    <row r="20" spans="2:8" ht="60.75" outlineLevel="2" thickBot="1" x14ac:dyDescent="0.3">
      <c r="B20" s="20">
        <v>13</v>
      </c>
      <c r="C20" s="21" t="s">
        <v>125</v>
      </c>
      <c r="D20" s="22" t="s">
        <v>126</v>
      </c>
      <c r="E20" s="23" t="s">
        <v>13</v>
      </c>
      <c r="F20" s="24" t="s">
        <v>54</v>
      </c>
      <c r="G20" s="25" t="s">
        <v>55</v>
      </c>
      <c r="H20" s="19">
        <v>1006.8</v>
      </c>
    </row>
    <row r="21" spans="2:8" ht="60.75" outlineLevel="2" thickBot="1" x14ac:dyDescent="0.3">
      <c r="B21" s="20">
        <v>14</v>
      </c>
      <c r="C21" s="21" t="s">
        <v>127</v>
      </c>
      <c r="D21" s="22" t="s">
        <v>128</v>
      </c>
      <c r="E21" s="23" t="s">
        <v>13</v>
      </c>
      <c r="F21" s="24" t="s">
        <v>54</v>
      </c>
      <c r="G21" s="25" t="s">
        <v>55</v>
      </c>
      <c r="H21" s="19">
        <v>1499.64</v>
      </c>
    </row>
    <row r="22" spans="2:8" ht="60.75" outlineLevel="2" thickBot="1" x14ac:dyDescent="0.3">
      <c r="B22" s="20">
        <v>15</v>
      </c>
      <c r="C22" s="21" t="s">
        <v>129</v>
      </c>
      <c r="D22" s="22" t="s">
        <v>130</v>
      </c>
      <c r="E22" s="23" t="s">
        <v>13</v>
      </c>
      <c r="F22" s="24" t="s">
        <v>54</v>
      </c>
      <c r="G22" s="25" t="s">
        <v>55</v>
      </c>
      <c r="H22" s="19">
        <v>1096.3599999999999</v>
      </c>
    </row>
    <row r="23" spans="2:8" ht="60.75" outlineLevel="2" thickBot="1" x14ac:dyDescent="0.3">
      <c r="B23" s="20">
        <v>16</v>
      </c>
      <c r="C23" s="21" t="s">
        <v>131</v>
      </c>
      <c r="D23" s="22" t="s">
        <v>132</v>
      </c>
      <c r="E23" s="23" t="s">
        <v>13</v>
      </c>
      <c r="F23" s="24" t="s">
        <v>54</v>
      </c>
      <c r="G23" s="25" t="s">
        <v>55</v>
      </c>
      <c r="H23" s="19">
        <v>1499.64</v>
      </c>
    </row>
    <row r="24" spans="2:8" ht="60.75" outlineLevel="2" thickBot="1" x14ac:dyDescent="0.3">
      <c r="B24" s="20">
        <v>17</v>
      </c>
      <c r="C24" s="21" t="s">
        <v>133</v>
      </c>
      <c r="D24" s="22" t="s">
        <v>134</v>
      </c>
      <c r="E24" s="23" t="s">
        <v>13</v>
      </c>
      <c r="F24" s="24" t="s">
        <v>54</v>
      </c>
      <c r="G24" s="25" t="s">
        <v>55</v>
      </c>
      <c r="H24" s="19">
        <v>1096.3599999999999</v>
      </c>
    </row>
    <row r="25" spans="2:8" ht="60.75" outlineLevel="2" thickBot="1" x14ac:dyDescent="0.3">
      <c r="B25" s="20">
        <v>18</v>
      </c>
      <c r="C25" s="21" t="s">
        <v>135</v>
      </c>
      <c r="D25" s="22" t="s">
        <v>136</v>
      </c>
      <c r="E25" s="23" t="s">
        <v>13</v>
      </c>
      <c r="F25" s="24" t="s">
        <v>54</v>
      </c>
      <c r="G25" s="25" t="s">
        <v>55</v>
      </c>
      <c r="H25" s="19">
        <v>1499.64</v>
      </c>
    </row>
    <row r="26" spans="2:8" ht="60.75" outlineLevel="2" thickBot="1" x14ac:dyDescent="0.3">
      <c r="B26" s="20">
        <v>19</v>
      </c>
      <c r="C26" s="21" t="s">
        <v>137</v>
      </c>
      <c r="D26" s="22" t="s">
        <v>138</v>
      </c>
      <c r="E26" s="23" t="s">
        <v>13</v>
      </c>
      <c r="F26" s="24" t="s">
        <v>54</v>
      </c>
      <c r="G26" s="25" t="s">
        <v>55</v>
      </c>
      <c r="H26" s="19">
        <v>1096.3599999999999</v>
      </c>
    </row>
    <row r="27" spans="2:8" ht="60.75" outlineLevel="2" thickBot="1" x14ac:dyDescent="0.3">
      <c r="B27" s="20">
        <v>20</v>
      </c>
      <c r="C27" s="21" t="s">
        <v>139</v>
      </c>
      <c r="D27" s="22" t="s">
        <v>140</v>
      </c>
      <c r="E27" s="23" t="s">
        <v>13</v>
      </c>
      <c r="F27" s="24" t="s">
        <v>54</v>
      </c>
      <c r="G27" s="25" t="s">
        <v>55</v>
      </c>
      <c r="H27" s="19">
        <v>1499.64</v>
      </c>
    </row>
    <row r="28" spans="2:8" ht="60.75" outlineLevel="2" thickBot="1" x14ac:dyDescent="0.3">
      <c r="B28" s="20">
        <v>21</v>
      </c>
      <c r="C28" s="21" t="s">
        <v>141</v>
      </c>
      <c r="D28" s="22" t="s">
        <v>142</v>
      </c>
      <c r="E28" s="23" t="s">
        <v>13</v>
      </c>
      <c r="F28" s="24" t="s">
        <v>54</v>
      </c>
      <c r="G28" s="25" t="s">
        <v>55</v>
      </c>
      <c r="H28" s="19">
        <v>1512.47</v>
      </c>
    </row>
    <row r="29" spans="2:8" ht="60.75" outlineLevel="2" thickBot="1" x14ac:dyDescent="0.3">
      <c r="B29" s="20">
        <v>22</v>
      </c>
      <c r="C29" s="21" t="s">
        <v>147</v>
      </c>
      <c r="D29" s="22" t="s">
        <v>148</v>
      </c>
      <c r="E29" s="23" t="s">
        <v>13</v>
      </c>
      <c r="F29" s="24" t="s">
        <v>54</v>
      </c>
      <c r="G29" s="25" t="s">
        <v>55</v>
      </c>
      <c r="H29" s="19">
        <v>1512.47</v>
      </c>
    </row>
    <row r="30" spans="2:8" ht="60.75" outlineLevel="2" thickBot="1" x14ac:dyDescent="0.3">
      <c r="B30" s="20">
        <v>23</v>
      </c>
      <c r="C30" s="21" t="s">
        <v>149</v>
      </c>
      <c r="D30" s="22" t="s">
        <v>186</v>
      </c>
      <c r="E30" s="23" t="s">
        <v>13</v>
      </c>
      <c r="F30" s="24" t="s">
        <v>54</v>
      </c>
      <c r="G30" s="25" t="s">
        <v>55</v>
      </c>
      <c r="H30" s="19">
        <v>1512.47</v>
      </c>
    </row>
    <row r="31" spans="2:8" ht="60.75" outlineLevel="2" thickBot="1" x14ac:dyDescent="0.3">
      <c r="B31" s="20">
        <v>24</v>
      </c>
      <c r="C31" s="21" t="s">
        <v>150</v>
      </c>
      <c r="D31" s="22" t="s">
        <v>151</v>
      </c>
      <c r="E31" s="23" t="s">
        <v>13</v>
      </c>
      <c r="F31" s="24" t="s">
        <v>54</v>
      </c>
      <c r="G31" s="25" t="s">
        <v>55</v>
      </c>
      <c r="H31" s="19">
        <v>1579.13</v>
      </c>
    </row>
    <row r="32" spans="2:8" ht="60.75" outlineLevel="2" thickBot="1" x14ac:dyDescent="0.3">
      <c r="B32" s="20">
        <v>25</v>
      </c>
      <c r="C32" s="21" t="s">
        <v>152</v>
      </c>
      <c r="D32" s="22" t="s">
        <v>153</v>
      </c>
      <c r="E32" s="23" t="s">
        <v>13</v>
      </c>
      <c r="F32" s="24" t="s">
        <v>54</v>
      </c>
      <c r="G32" s="25" t="s">
        <v>55</v>
      </c>
      <c r="H32" s="19">
        <v>1088.01</v>
      </c>
    </row>
    <row r="33" spans="2:8" ht="60.75" outlineLevel="2" thickBot="1" x14ac:dyDescent="0.3">
      <c r="B33" s="20">
        <v>26</v>
      </c>
      <c r="C33" s="21" t="s">
        <v>154</v>
      </c>
      <c r="D33" s="22" t="s">
        <v>155</v>
      </c>
      <c r="E33" s="23" t="s">
        <v>13</v>
      </c>
      <c r="F33" s="24" t="s">
        <v>54</v>
      </c>
      <c r="G33" s="25" t="s">
        <v>55</v>
      </c>
      <c r="H33" s="19">
        <v>4023.24</v>
      </c>
    </row>
    <row r="34" spans="2:8" ht="60.75" outlineLevel="2" thickBot="1" x14ac:dyDescent="0.3">
      <c r="B34" s="20">
        <v>27</v>
      </c>
      <c r="C34" s="21" t="s">
        <v>156</v>
      </c>
      <c r="D34" s="22" t="s">
        <v>157</v>
      </c>
      <c r="E34" s="23" t="s">
        <v>13</v>
      </c>
      <c r="F34" s="24" t="s">
        <v>54</v>
      </c>
      <c r="G34" s="25" t="s">
        <v>55</v>
      </c>
      <c r="H34" s="19">
        <v>1096.3599999999999</v>
      </c>
    </row>
    <row r="35" spans="2:8" ht="60.75" outlineLevel="2" thickBot="1" x14ac:dyDescent="0.3">
      <c r="B35" s="20">
        <v>28</v>
      </c>
      <c r="C35" s="21" t="s">
        <v>158</v>
      </c>
      <c r="D35" s="22" t="s">
        <v>187</v>
      </c>
      <c r="E35" s="23" t="s">
        <v>13</v>
      </c>
      <c r="F35" s="24" t="s">
        <v>54</v>
      </c>
      <c r="G35" s="25" t="s">
        <v>55</v>
      </c>
      <c r="H35" s="19">
        <v>1555.75</v>
      </c>
    </row>
    <row r="36" spans="2:8" ht="15.75" outlineLevel="1" thickBot="1" x14ac:dyDescent="0.3">
      <c r="B36" s="26" t="s">
        <v>190</v>
      </c>
      <c r="C36" s="27"/>
      <c r="D36" s="27"/>
      <c r="E36" s="27"/>
      <c r="F36" s="27"/>
      <c r="G36" s="28"/>
      <c r="H36" s="19">
        <f>SUBTOTAL(9,H12:H35)</f>
        <v>62978.12</v>
      </c>
    </row>
    <row r="37" spans="2:8" ht="75.75" outlineLevel="2" thickBot="1" x14ac:dyDescent="0.3">
      <c r="B37" s="20">
        <v>29</v>
      </c>
      <c r="C37" s="21" t="s">
        <v>48</v>
      </c>
      <c r="D37" s="22" t="s">
        <v>49</v>
      </c>
      <c r="E37" s="23" t="s">
        <v>13</v>
      </c>
      <c r="F37" s="24" t="s">
        <v>50</v>
      </c>
      <c r="G37" s="25" t="s">
        <v>51</v>
      </c>
      <c r="H37" s="19">
        <v>500</v>
      </c>
    </row>
    <row r="38" spans="2:8" ht="15.75" outlineLevel="1" thickBot="1" x14ac:dyDescent="0.3">
      <c r="B38" s="26" t="s">
        <v>191</v>
      </c>
      <c r="C38" s="27"/>
      <c r="D38" s="27"/>
      <c r="E38" s="27"/>
      <c r="F38" s="27"/>
      <c r="G38" s="28"/>
      <c r="H38" s="19">
        <f>SUBTOTAL(9,H37:H37)</f>
        <v>500</v>
      </c>
    </row>
    <row r="39" spans="2:8" ht="60.75" outlineLevel="2" thickBot="1" x14ac:dyDescent="0.3">
      <c r="B39" s="20">
        <v>30</v>
      </c>
      <c r="C39" s="21" t="s">
        <v>34</v>
      </c>
      <c r="D39" s="22" t="s">
        <v>35</v>
      </c>
      <c r="E39" s="23" t="s">
        <v>13</v>
      </c>
      <c r="F39" s="24" t="s">
        <v>36</v>
      </c>
      <c r="G39" s="25" t="s">
        <v>37</v>
      </c>
      <c r="H39" s="19">
        <v>275</v>
      </c>
    </row>
    <row r="40" spans="2:8" ht="60.75" outlineLevel="2" thickBot="1" x14ac:dyDescent="0.3">
      <c r="B40" s="20">
        <v>31</v>
      </c>
      <c r="C40" s="21" t="s">
        <v>38</v>
      </c>
      <c r="D40" s="22" t="s">
        <v>39</v>
      </c>
      <c r="E40" s="23" t="s">
        <v>13</v>
      </c>
      <c r="F40" s="24" t="s">
        <v>36</v>
      </c>
      <c r="G40" s="25" t="s">
        <v>37</v>
      </c>
      <c r="H40" s="19">
        <v>55</v>
      </c>
    </row>
    <row r="41" spans="2:8" ht="15.75" outlineLevel="1" thickBot="1" x14ac:dyDescent="0.3">
      <c r="B41" s="26" t="s">
        <v>192</v>
      </c>
      <c r="C41" s="27"/>
      <c r="D41" s="27"/>
      <c r="E41" s="27"/>
      <c r="F41" s="27"/>
      <c r="G41" s="28"/>
      <c r="H41" s="19">
        <f>SUBTOTAL(9,H39:H40)</f>
        <v>330</v>
      </c>
    </row>
    <row r="42" spans="2:8" ht="45.75" outlineLevel="2" thickBot="1" x14ac:dyDescent="0.3">
      <c r="B42" s="20">
        <v>32</v>
      </c>
      <c r="C42" s="21" t="s">
        <v>16</v>
      </c>
      <c r="D42" s="22" t="s">
        <v>17</v>
      </c>
      <c r="E42" s="23" t="s">
        <v>13</v>
      </c>
      <c r="F42" s="24" t="s">
        <v>18</v>
      </c>
      <c r="G42" s="25" t="s">
        <v>19</v>
      </c>
      <c r="H42" s="19">
        <v>808</v>
      </c>
    </row>
    <row r="43" spans="2:8" ht="45.75" outlineLevel="2" thickBot="1" x14ac:dyDescent="0.3">
      <c r="B43" s="20">
        <v>33</v>
      </c>
      <c r="C43" s="21" t="s">
        <v>24</v>
      </c>
      <c r="D43" s="22" t="s">
        <v>25</v>
      </c>
      <c r="E43" s="23" t="s">
        <v>13</v>
      </c>
      <c r="F43" s="24" t="s">
        <v>18</v>
      </c>
      <c r="G43" s="25" t="s">
        <v>19</v>
      </c>
      <c r="H43" s="19">
        <v>703</v>
      </c>
    </row>
    <row r="44" spans="2:8" ht="60.75" outlineLevel="2" thickBot="1" x14ac:dyDescent="0.3">
      <c r="B44" s="20">
        <v>34</v>
      </c>
      <c r="C44" s="21" t="s">
        <v>26</v>
      </c>
      <c r="D44" s="22" t="s">
        <v>27</v>
      </c>
      <c r="E44" s="23" t="s">
        <v>13</v>
      </c>
      <c r="F44" s="24" t="s">
        <v>18</v>
      </c>
      <c r="G44" s="25" t="s">
        <v>19</v>
      </c>
      <c r="H44" s="19">
        <v>290</v>
      </c>
    </row>
    <row r="45" spans="2:8" ht="75.75" outlineLevel="2" thickBot="1" x14ac:dyDescent="0.3">
      <c r="B45" s="20">
        <v>35</v>
      </c>
      <c r="C45" s="21" t="s">
        <v>28</v>
      </c>
      <c r="D45" s="22" t="s">
        <v>29</v>
      </c>
      <c r="E45" s="23" t="s">
        <v>13</v>
      </c>
      <c r="F45" s="24" t="s">
        <v>18</v>
      </c>
      <c r="G45" s="25" t="s">
        <v>19</v>
      </c>
      <c r="H45" s="19">
        <v>820</v>
      </c>
    </row>
    <row r="46" spans="2:8" ht="60.75" outlineLevel="2" thickBot="1" x14ac:dyDescent="0.3">
      <c r="B46" s="20">
        <v>36</v>
      </c>
      <c r="C46" s="21" t="s">
        <v>30</v>
      </c>
      <c r="D46" s="22" t="s">
        <v>31</v>
      </c>
      <c r="E46" s="23" t="s">
        <v>13</v>
      </c>
      <c r="F46" s="24" t="s">
        <v>18</v>
      </c>
      <c r="G46" s="25" t="s">
        <v>19</v>
      </c>
      <c r="H46" s="19">
        <v>420</v>
      </c>
    </row>
    <row r="47" spans="2:8" ht="60.75" outlineLevel="2" thickBot="1" x14ac:dyDescent="0.3">
      <c r="B47" s="20">
        <v>37</v>
      </c>
      <c r="C47" s="21" t="s">
        <v>32</v>
      </c>
      <c r="D47" s="22" t="s">
        <v>33</v>
      </c>
      <c r="E47" s="23" t="s">
        <v>13</v>
      </c>
      <c r="F47" s="24" t="s">
        <v>18</v>
      </c>
      <c r="G47" s="25" t="s">
        <v>19</v>
      </c>
      <c r="H47" s="19">
        <v>160</v>
      </c>
    </row>
    <row r="48" spans="2:8" ht="75.75" outlineLevel="2" thickBot="1" x14ac:dyDescent="0.3">
      <c r="B48" s="20">
        <v>38</v>
      </c>
      <c r="C48" s="21" t="s">
        <v>44</v>
      </c>
      <c r="D48" s="22" t="s">
        <v>45</v>
      </c>
      <c r="E48" s="23" t="s">
        <v>13</v>
      </c>
      <c r="F48" s="24" t="s">
        <v>18</v>
      </c>
      <c r="G48" s="25" t="s">
        <v>19</v>
      </c>
      <c r="H48" s="19">
        <v>265</v>
      </c>
    </row>
    <row r="49" spans="2:8" ht="75.75" outlineLevel="2" thickBot="1" x14ac:dyDescent="0.3">
      <c r="B49" s="20">
        <v>39</v>
      </c>
      <c r="C49" s="21" t="s">
        <v>46</v>
      </c>
      <c r="D49" s="22" t="s">
        <v>47</v>
      </c>
      <c r="E49" s="23" t="s">
        <v>13</v>
      </c>
      <c r="F49" s="24" t="s">
        <v>18</v>
      </c>
      <c r="G49" s="25" t="s">
        <v>19</v>
      </c>
      <c r="H49" s="19">
        <v>775</v>
      </c>
    </row>
    <row r="50" spans="2:8" ht="75.75" outlineLevel="2" thickBot="1" x14ac:dyDescent="0.3">
      <c r="B50" s="20">
        <v>40</v>
      </c>
      <c r="C50" s="21" t="s">
        <v>63</v>
      </c>
      <c r="D50" s="22" t="s">
        <v>64</v>
      </c>
      <c r="E50" s="23" t="s">
        <v>13</v>
      </c>
      <c r="F50" s="24" t="s">
        <v>18</v>
      </c>
      <c r="G50" s="25" t="s">
        <v>19</v>
      </c>
      <c r="H50" s="19">
        <v>915</v>
      </c>
    </row>
    <row r="51" spans="2:8" ht="60.75" outlineLevel="2" thickBot="1" x14ac:dyDescent="0.3">
      <c r="B51" s="20">
        <v>41</v>
      </c>
      <c r="C51" s="21" t="s">
        <v>65</v>
      </c>
      <c r="D51" s="22" t="s">
        <v>66</v>
      </c>
      <c r="E51" s="23" t="s">
        <v>13</v>
      </c>
      <c r="F51" s="24" t="s">
        <v>18</v>
      </c>
      <c r="G51" s="25" t="s">
        <v>19</v>
      </c>
      <c r="H51" s="19">
        <v>605</v>
      </c>
    </row>
    <row r="52" spans="2:8" ht="75.75" outlineLevel="2" thickBot="1" x14ac:dyDescent="0.3">
      <c r="B52" s="20">
        <v>42</v>
      </c>
      <c r="C52" s="21" t="s">
        <v>67</v>
      </c>
      <c r="D52" s="22" t="s">
        <v>68</v>
      </c>
      <c r="E52" s="23" t="s">
        <v>13</v>
      </c>
      <c r="F52" s="24" t="s">
        <v>18</v>
      </c>
      <c r="G52" s="25" t="s">
        <v>19</v>
      </c>
      <c r="H52" s="19">
        <v>975</v>
      </c>
    </row>
    <row r="53" spans="2:8" ht="75.75" outlineLevel="2" thickBot="1" x14ac:dyDescent="0.3">
      <c r="B53" s="20">
        <v>43</v>
      </c>
      <c r="C53" s="21" t="s">
        <v>73</v>
      </c>
      <c r="D53" s="22" t="s">
        <v>74</v>
      </c>
      <c r="E53" s="23" t="s">
        <v>13</v>
      </c>
      <c r="F53" s="24" t="s">
        <v>18</v>
      </c>
      <c r="G53" s="25" t="s">
        <v>19</v>
      </c>
      <c r="H53" s="19">
        <v>150</v>
      </c>
    </row>
    <row r="54" spans="2:8" ht="75.75" outlineLevel="2" thickBot="1" x14ac:dyDescent="0.3">
      <c r="B54" s="20">
        <v>44</v>
      </c>
      <c r="C54" s="21" t="s">
        <v>75</v>
      </c>
      <c r="D54" s="22" t="s">
        <v>76</v>
      </c>
      <c r="E54" s="23" t="s">
        <v>13</v>
      </c>
      <c r="F54" s="24" t="s">
        <v>18</v>
      </c>
      <c r="G54" s="25" t="s">
        <v>19</v>
      </c>
      <c r="H54" s="19">
        <v>275</v>
      </c>
    </row>
    <row r="55" spans="2:8" ht="60.75" outlineLevel="2" thickBot="1" x14ac:dyDescent="0.3">
      <c r="B55" s="20">
        <v>45</v>
      </c>
      <c r="C55" s="21" t="s">
        <v>77</v>
      </c>
      <c r="D55" s="22" t="s">
        <v>78</v>
      </c>
      <c r="E55" s="23" t="s">
        <v>13</v>
      </c>
      <c r="F55" s="24" t="s">
        <v>18</v>
      </c>
      <c r="G55" s="25" t="s">
        <v>19</v>
      </c>
      <c r="H55" s="19">
        <v>155</v>
      </c>
    </row>
    <row r="56" spans="2:8" ht="60.75" outlineLevel="2" thickBot="1" x14ac:dyDescent="0.3">
      <c r="B56" s="20">
        <v>46</v>
      </c>
      <c r="C56" s="21" t="s">
        <v>79</v>
      </c>
      <c r="D56" s="22" t="s">
        <v>80</v>
      </c>
      <c r="E56" s="23" t="s">
        <v>13</v>
      </c>
      <c r="F56" s="24" t="s">
        <v>18</v>
      </c>
      <c r="G56" s="25" t="s">
        <v>19</v>
      </c>
      <c r="H56" s="19">
        <v>465</v>
      </c>
    </row>
    <row r="57" spans="2:8" ht="45.75" outlineLevel="2" thickBot="1" x14ac:dyDescent="0.3">
      <c r="B57" s="20">
        <v>47</v>
      </c>
      <c r="C57" s="21" t="s">
        <v>85</v>
      </c>
      <c r="D57" s="22" t="s">
        <v>86</v>
      </c>
      <c r="E57" s="23" t="s">
        <v>13</v>
      </c>
      <c r="F57" s="24" t="s">
        <v>18</v>
      </c>
      <c r="G57" s="25" t="s">
        <v>19</v>
      </c>
      <c r="H57" s="19">
        <v>545</v>
      </c>
    </row>
    <row r="58" spans="2:8" ht="60.75" outlineLevel="2" thickBot="1" x14ac:dyDescent="0.3">
      <c r="B58" s="20">
        <v>48</v>
      </c>
      <c r="C58" s="21" t="s">
        <v>87</v>
      </c>
      <c r="D58" s="22" t="s">
        <v>88</v>
      </c>
      <c r="E58" s="23" t="s">
        <v>13</v>
      </c>
      <c r="F58" s="24" t="s">
        <v>18</v>
      </c>
      <c r="G58" s="25" t="s">
        <v>19</v>
      </c>
      <c r="H58" s="19">
        <v>672</v>
      </c>
    </row>
    <row r="59" spans="2:8" ht="30.75" outlineLevel="2" thickBot="1" x14ac:dyDescent="0.3">
      <c r="B59" s="20">
        <v>49</v>
      </c>
      <c r="C59" s="21" t="s">
        <v>89</v>
      </c>
      <c r="D59" s="22" t="s">
        <v>90</v>
      </c>
      <c r="E59" s="23" t="s">
        <v>13</v>
      </c>
      <c r="F59" s="24" t="s">
        <v>18</v>
      </c>
      <c r="G59" s="25" t="s">
        <v>19</v>
      </c>
      <c r="H59" s="19">
        <v>560</v>
      </c>
    </row>
    <row r="60" spans="2:8" ht="15.75" outlineLevel="1" thickBot="1" x14ac:dyDescent="0.3">
      <c r="B60" s="26" t="s">
        <v>193</v>
      </c>
      <c r="C60" s="27"/>
      <c r="D60" s="27"/>
      <c r="E60" s="27"/>
      <c r="F60" s="27"/>
      <c r="G60" s="28"/>
      <c r="H60" s="19">
        <f>SUBTOTAL(9,H42:H59)</f>
        <v>9558</v>
      </c>
    </row>
    <row r="61" spans="2:8" ht="90.75" outlineLevel="2" thickBot="1" x14ac:dyDescent="0.3">
      <c r="B61" s="20">
        <v>50</v>
      </c>
      <c r="C61" s="21" t="s">
        <v>143</v>
      </c>
      <c r="D61" s="22" t="s">
        <v>144</v>
      </c>
      <c r="E61" s="23" t="s">
        <v>13</v>
      </c>
      <c r="F61" s="24" t="s">
        <v>145</v>
      </c>
      <c r="G61" s="25" t="s">
        <v>146</v>
      </c>
      <c r="H61" s="19">
        <v>21400</v>
      </c>
    </row>
    <row r="62" spans="2:8" ht="15.75" outlineLevel="1" thickBot="1" x14ac:dyDescent="0.3">
      <c r="B62" s="26" t="s">
        <v>194</v>
      </c>
      <c r="C62" s="27"/>
      <c r="D62" s="27"/>
      <c r="E62" s="27"/>
      <c r="F62" s="27"/>
      <c r="G62" s="28"/>
      <c r="H62" s="19">
        <f>SUBTOTAL(9,H61:H61)</f>
        <v>21400</v>
      </c>
    </row>
    <row r="63" spans="2:8" ht="75.75" outlineLevel="2" thickBot="1" x14ac:dyDescent="0.3">
      <c r="B63" s="20">
        <v>51</v>
      </c>
      <c r="C63" s="21" t="s">
        <v>103</v>
      </c>
      <c r="D63" s="22" t="s">
        <v>104</v>
      </c>
      <c r="E63" s="23" t="s">
        <v>13</v>
      </c>
      <c r="F63" s="24" t="s">
        <v>105</v>
      </c>
      <c r="G63" s="25" t="s">
        <v>106</v>
      </c>
      <c r="H63" s="19">
        <v>100</v>
      </c>
    </row>
    <row r="64" spans="2:8" ht="15.75" outlineLevel="1" thickBot="1" x14ac:dyDescent="0.3">
      <c r="B64" s="26" t="s">
        <v>195</v>
      </c>
      <c r="C64" s="27"/>
      <c r="D64" s="27"/>
      <c r="E64" s="27"/>
      <c r="F64" s="27"/>
      <c r="G64" s="28"/>
      <c r="H64" s="19">
        <f>SUBTOTAL(9,H63:H63)</f>
        <v>100</v>
      </c>
    </row>
    <row r="65" spans="2:8" ht="60.75" outlineLevel="2" thickBot="1" x14ac:dyDescent="0.3">
      <c r="B65" s="20">
        <v>52</v>
      </c>
      <c r="C65" s="21" t="s">
        <v>159</v>
      </c>
      <c r="D65" s="22" t="s">
        <v>160</v>
      </c>
      <c r="E65" s="23" t="s">
        <v>13</v>
      </c>
      <c r="F65" s="24" t="s">
        <v>161</v>
      </c>
      <c r="G65" s="25" t="s">
        <v>162</v>
      </c>
      <c r="H65" s="19">
        <v>3614.74</v>
      </c>
    </row>
    <row r="66" spans="2:8" ht="15.75" outlineLevel="1" thickBot="1" x14ac:dyDescent="0.3">
      <c r="B66" s="26" t="s">
        <v>196</v>
      </c>
      <c r="C66" s="27"/>
      <c r="D66" s="27"/>
      <c r="E66" s="27"/>
      <c r="F66" s="27"/>
      <c r="G66" s="28"/>
      <c r="H66" s="19">
        <f>SUBTOTAL(9,H65:H65)</f>
        <v>3614.74</v>
      </c>
    </row>
    <row r="67" spans="2:8" ht="60.75" outlineLevel="2" thickBot="1" x14ac:dyDescent="0.3">
      <c r="B67" s="20">
        <v>53</v>
      </c>
      <c r="C67" s="21" t="s">
        <v>91</v>
      </c>
      <c r="D67" s="22" t="s">
        <v>92</v>
      </c>
      <c r="E67" s="23" t="s">
        <v>13</v>
      </c>
      <c r="F67" s="24" t="s">
        <v>93</v>
      </c>
      <c r="G67" s="25" t="s">
        <v>94</v>
      </c>
      <c r="H67" s="19">
        <v>5015</v>
      </c>
    </row>
    <row r="68" spans="2:8" ht="60.75" outlineLevel="2" thickBot="1" x14ac:dyDescent="0.3">
      <c r="B68" s="20">
        <v>54</v>
      </c>
      <c r="C68" s="21" t="s">
        <v>95</v>
      </c>
      <c r="D68" s="22" t="s">
        <v>96</v>
      </c>
      <c r="E68" s="23" t="s">
        <v>13</v>
      </c>
      <c r="F68" s="24" t="s">
        <v>93</v>
      </c>
      <c r="G68" s="25" t="s">
        <v>94</v>
      </c>
      <c r="H68" s="19">
        <v>7390</v>
      </c>
    </row>
    <row r="69" spans="2:8" ht="60.75" outlineLevel="2" thickBot="1" x14ac:dyDescent="0.3">
      <c r="B69" s="20">
        <v>55</v>
      </c>
      <c r="C69" s="21" t="s">
        <v>101</v>
      </c>
      <c r="D69" s="22" t="s">
        <v>102</v>
      </c>
      <c r="E69" s="23" t="s">
        <v>13</v>
      </c>
      <c r="F69" s="24" t="s">
        <v>93</v>
      </c>
      <c r="G69" s="25" t="s">
        <v>94</v>
      </c>
      <c r="H69" s="19">
        <v>885</v>
      </c>
    </row>
    <row r="70" spans="2:8" ht="15.75" outlineLevel="1" thickBot="1" x14ac:dyDescent="0.3">
      <c r="B70" s="26" t="s">
        <v>197</v>
      </c>
      <c r="C70" s="27"/>
      <c r="D70" s="27"/>
      <c r="E70" s="27"/>
      <c r="F70" s="27"/>
      <c r="G70" s="28"/>
      <c r="H70" s="19">
        <f>SUBTOTAL(9,H67:H69)</f>
        <v>13290</v>
      </c>
    </row>
    <row r="71" spans="2:8" ht="60.75" outlineLevel="2" thickBot="1" x14ac:dyDescent="0.3">
      <c r="B71" s="20">
        <v>56</v>
      </c>
      <c r="C71" s="21" t="s">
        <v>69</v>
      </c>
      <c r="D71" s="22" t="s">
        <v>70</v>
      </c>
      <c r="E71" s="23" t="s">
        <v>13</v>
      </c>
      <c r="F71" s="24" t="s">
        <v>71</v>
      </c>
      <c r="G71" s="25" t="s">
        <v>72</v>
      </c>
      <c r="H71" s="19">
        <v>638.04999999999995</v>
      </c>
    </row>
    <row r="72" spans="2:8" ht="15.75" outlineLevel="1" thickBot="1" x14ac:dyDescent="0.3">
      <c r="B72" s="26" t="s">
        <v>198</v>
      </c>
      <c r="C72" s="27"/>
      <c r="D72" s="27"/>
      <c r="E72" s="27"/>
      <c r="F72" s="27"/>
      <c r="G72" s="28"/>
      <c r="H72" s="19">
        <f>SUBTOTAL(9,H71:H71)</f>
        <v>638.04999999999995</v>
      </c>
    </row>
    <row r="73" spans="2:8" ht="75.75" outlineLevel="2" thickBot="1" x14ac:dyDescent="0.3">
      <c r="B73" s="20">
        <v>57</v>
      </c>
      <c r="C73" s="21" t="s">
        <v>20</v>
      </c>
      <c r="D73" s="22" t="s">
        <v>21</v>
      </c>
      <c r="E73" s="23" t="s">
        <v>13</v>
      </c>
      <c r="F73" s="24" t="s">
        <v>22</v>
      </c>
      <c r="G73" s="25" t="s">
        <v>23</v>
      </c>
      <c r="H73" s="19">
        <v>175</v>
      </c>
    </row>
    <row r="74" spans="2:8" ht="15.75" outlineLevel="1" thickBot="1" x14ac:dyDescent="0.3">
      <c r="B74" s="26" t="s">
        <v>199</v>
      </c>
      <c r="C74" s="27"/>
      <c r="D74" s="27"/>
      <c r="E74" s="27"/>
      <c r="F74" s="27"/>
      <c r="G74" s="28"/>
      <c r="H74" s="19">
        <f>SUBTOTAL(9,H73:H73)</f>
        <v>175</v>
      </c>
    </row>
    <row r="75" spans="2:8" ht="90.75" outlineLevel="2" thickBot="1" x14ac:dyDescent="0.3">
      <c r="B75" s="20">
        <v>58</v>
      </c>
      <c r="C75" s="21" t="s">
        <v>81</v>
      </c>
      <c r="D75" s="22" t="s">
        <v>82</v>
      </c>
      <c r="E75" s="23" t="s">
        <v>13</v>
      </c>
      <c r="F75" s="24" t="s">
        <v>83</v>
      </c>
      <c r="G75" s="25" t="s">
        <v>84</v>
      </c>
      <c r="H75" s="19">
        <v>195</v>
      </c>
    </row>
    <row r="76" spans="2:8" ht="15.75" outlineLevel="1" thickBot="1" x14ac:dyDescent="0.3">
      <c r="B76" s="26" t="s">
        <v>200</v>
      </c>
      <c r="C76" s="27"/>
      <c r="D76" s="27"/>
      <c r="E76" s="27"/>
      <c r="F76" s="27"/>
      <c r="G76" s="28"/>
      <c r="H76" s="19">
        <f>SUBTOTAL(9,H75:H75)</f>
        <v>195</v>
      </c>
    </row>
    <row r="77" spans="2:8" ht="60.75" outlineLevel="2" thickBot="1" x14ac:dyDescent="0.3">
      <c r="B77" s="20">
        <v>59</v>
      </c>
      <c r="C77" s="21" t="s">
        <v>97</v>
      </c>
      <c r="D77" s="22" t="s">
        <v>98</v>
      </c>
      <c r="E77" s="23" t="s">
        <v>13</v>
      </c>
      <c r="F77" s="24" t="s">
        <v>99</v>
      </c>
      <c r="G77" s="25" t="s">
        <v>100</v>
      </c>
      <c r="H77" s="19">
        <v>3860</v>
      </c>
    </row>
    <row r="78" spans="2:8" ht="15.75" outlineLevel="1" thickBot="1" x14ac:dyDescent="0.3">
      <c r="B78" s="26" t="s">
        <v>201</v>
      </c>
      <c r="C78" s="27"/>
      <c r="D78" s="27"/>
      <c r="E78" s="27"/>
      <c r="F78" s="27"/>
      <c r="G78" s="28"/>
      <c r="H78" s="19">
        <f>SUBTOTAL(9,H77:H77)</f>
        <v>3860</v>
      </c>
    </row>
    <row r="79" spans="2:8" ht="60.75" outlineLevel="2" thickBot="1" x14ac:dyDescent="0.3">
      <c r="B79" s="20">
        <v>60</v>
      </c>
      <c r="C79" s="21" t="s">
        <v>60</v>
      </c>
      <c r="D79" s="22" t="s">
        <v>185</v>
      </c>
      <c r="E79" s="23" t="s">
        <v>13</v>
      </c>
      <c r="F79" s="24" t="s">
        <v>61</v>
      </c>
      <c r="G79" s="25" t="s">
        <v>62</v>
      </c>
      <c r="H79" s="19">
        <v>7400</v>
      </c>
    </row>
    <row r="80" spans="2:8" ht="15.75" outlineLevel="1" thickBot="1" x14ac:dyDescent="0.3">
      <c r="B80" s="26" t="s">
        <v>202</v>
      </c>
      <c r="C80" s="27"/>
      <c r="D80" s="27"/>
      <c r="E80" s="27"/>
      <c r="F80" s="27"/>
      <c r="G80" s="28"/>
      <c r="H80" s="19">
        <f>SUBTOTAL(9,H79:H79)</f>
        <v>7400</v>
      </c>
    </row>
    <row r="81" spans="2:8" ht="60.75" outlineLevel="2" thickBot="1" x14ac:dyDescent="0.3">
      <c r="B81" s="20">
        <v>61</v>
      </c>
      <c r="C81" s="21" t="s">
        <v>40</v>
      </c>
      <c r="D81" s="22" t="s">
        <v>41</v>
      </c>
      <c r="E81" s="23" t="s">
        <v>13</v>
      </c>
      <c r="F81" s="24" t="s">
        <v>42</v>
      </c>
      <c r="G81" s="25" t="s">
        <v>43</v>
      </c>
      <c r="H81" s="19">
        <v>400</v>
      </c>
    </row>
    <row r="82" spans="2:8" ht="15.75" outlineLevel="1" thickBot="1" x14ac:dyDescent="0.3">
      <c r="B82" s="26" t="s">
        <v>203</v>
      </c>
      <c r="C82" s="27"/>
      <c r="D82" s="27"/>
      <c r="E82" s="27"/>
      <c r="F82" s="27"/>
      <c r="G82" s="28"/>
      <c r="H82" s="19">
        <f>SUBTOTAL(9,H81:H81)</f>
        <v>400</v>
      </c>
    </row>
    <row r="83" spans="2:8" ht="15.75" outlineLevel="1" collapsed="1" thickBot="1" x14ac:dyDescent="0.3">
      <c r="B83" s="26" t="s">
        <v>204</v>
      </c>
      <c r="C83" s="27"/>
      <c r="D83" s="27"/>
      <c r="E83" s="27"/>
      <c r="F83" s="27"/>
      <c r="G83" s="28"/>
      <c r="H83" s="19">
        <f>SUBTOTAL(9,H6:H81)</f>
        <v>133418.41000000003</v>
      </c>
    </row>
  </sheetData>
  <sortState xmlns:xlrd2="http://schemas.microsoft.com/office/spreadsheetml/2017/richdata2" ref="B6:H81">
    <sortCondition ref="G6:G81"/>
  </sortState>
  <mergeCells count="18">
    <mergeCell ref="B72:G72"/>
    <mergeCell ref="F4:H4"/>
    <mergeCell ref="B7:G7"/>
    <mergeCell ref="B11:G11"/>
    <mergeCell ref="B36:G36"/>
    <mergeCell ref="B38:G38"/>
    <mergeCell ref="B41:G41"/>
    <mergeCell ref="B60:G60"/>
    <mergeCell ref="B62:G62"/>
    <mergeCell ref="B64:G64"/>
    <mergeCell ref="B66:G66"/>
    <mergeCell ref="B70:G70"/>
    <mergeCell ref="B83:G83"/>
    <mergeCell ref="B74:G74"/>
    <mergeCell ref="B76:G76"/>
    <mergeCell ref="B78:G78"/>
    <mergeCell ref="B80:G80"/>
    <mergeCell ref="B82:G82"/>
  </mergeCells>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heetViews>
  <sheetFormatPr baseColWidth="10" defaultColWidth="50" defaultRowHeight="36.75" customHeight="1" x14ac:dyDescent="0.25"/>
  <sheetData>
    <row r="1" spans="1:2" ht="36.75" customHeight="1" x14ac:dyDescent="0.35">
      <c r="A1" s="30" t="s">
        <v>163</v>
      </c>
      <c r="B1" s="30" t="s">
        <v>163</v>
      </c>
    </row>
    <row r="2" spans="1:2" ht="15" x14ac:dyDescent="0.25">
      <c r="A2" s="31"/>
      <c r="B2" s="32"/>
    </row>
    <row r="3" spans="1:2" ht="15" x14ac:dyDescent="0.25">
      <c r="A3" s="6" t="s">
        <v>164</v>
      </c>
      <c r="B3" s="4">
        <v>61</v>
      </c>
    </row>
    <row r="4" spans="1:2" ht="15" x14ac:dyDescent="0.25">
      <c r="A4" s="6" t="s">
        <v>165</v>
      </c>
      <c r="B4" s="7">
        <v>133418.41</v>
      </c>
    </row>
    <row r="5" spans="1:2" ht="15" x14ac:dyDescent="0.25">
      <c r="A5" s="6" t="s">
        <v>166</v>
      </c>
      <c r="B5" s="3" t="s">
        <v>167</v>
      </c>
    </row>
    <row r="6" spans="1:2" ht="36.75" customHeight="1" x14ac:dyDescent="0.35">
      <c r="A6" s="30" t="s">
        <v>168</v>
      </c>
      <c r="B6" s="33" t="s">
        <v>168</v>
      </c>
    </row>
    <row r="7" spans="1:2" ht="15" x14ac:dyDescent="0.25">
      <c r="A7" s="5" t="s">
        <v>169</v>
      </c>
      <c r="B7" s="2" t="s">
        <v>170</v>
      </c>
    </row>
    <row r="8" spans="1:2" ht="15" x14ac:dyDescent="0.25">
      <c r="A8" s="6" t="s">
        <v>171</v>
      </c>
      <c r="B8" s="3" t="s">
        <v>12</v>
      </c>
    </row>
    <row r="9" spans="1:2" ht="15" x14ac:dyDescent="0.25">
      <c r="A9" s="6" t="s">
        <v>172</v>
      </c>
      <c r="B9" s="3" t="s">
        <v>173</v>
      </c>
    </row>
    <row r="10" spans="1:2" ht="15" x14ac:dyDescent="0.25">
      <c r="A10" s="6" t="s">
        <v>174</v>
      </c>
      <c r="B10" s="3" t="s">
        <v>7</v>
      </c>
    </row>
    <row r="11" spans="1:2" ht="15" x14ac:dyDescent="0.25">
      <c r="A11" s="6" t="s">
        <v>175</v>
      </c>
      <c r="B11" s="3" t="s">
        <v>8</v>
      </c>
    </row>
    <row r="12" spans="1:2" ht="15" x14ac:dyDescent="0.25">
      <c r="A12" s="6" t="s">
        <v>176</v>
      </c>
      <c r="B12" s="3" t="s">
        <v>9</v>
      </c>
    </row>
    <row r="13" spans="1:2" ht="15" x14ac:dyDescent="0.25">
      <c r="A13" s="6" t="s">
        <v>177</v>
      </c>
      <c r="B13" s="3" t="s">
        <v>10</v>
      </c>
    </row>
    <row r="14" spans="1:2" ht="15" x14ac:dyDescent="0.25">
      <c r="A14" s="6" t="s">
        <v>178</v>
      </c>
      <c r="B14" s="3" t="s">
        <v>13</v>
      </c>
    </row>
    <row r="15" spans="1:2" ht="15" x14ac:dyDescent="0.25">
      <c r="A15" s="6" t="s">
        <v>179</v>
      </c>
      <c r="B15" s="3" t="s">
        <v>180</v>
      </c>
    </row>
    <row r="16" spans="1:2" ht="15" x14ac:dyDescent="0.25">
      <c r="A16" s="6" t="s">
        <v>181</v>
      </c>
      <c r="B16" s="3" t="s">
        <v>182</v>
      </c>
    </row>
  </sheetData>
  <mergeCells count="3">
    <mergeCell ref="A1:B1"/>
    <mergeCell ref="A2:B2"/>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NPG</vt:lpstr>
      <vt:lpstr>Parámetros de Búsqueda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Edson Ronaldo Estrada García</dc:creator>
  <cp:lastModifiedBy>Compras</cp:lastModifiedBy>
  <cp:lastPrinted>2026-03-04T17:25:55Z</cp:lastPrinted>
  <dcterms:created xsi:type="dcterms:W3CDTF">2026-03-04T16:12:25Z</dcterms:created>
  <dcterms:modified xsi:type="dcterms:W3CDTF">2026-03-04T18:58:33Z</dcterms:modified>
</cp:coreProperties>
</file>